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vmorkunas\Desktop\"/>
    </mc:Choice>
  </mc:AlternateContent>
  <xr:revisionPtr revIDLastSave="0" documentId="13_ncr:1_{93A7F930-956A-4453-9357-77C638FAE38D}" xr6:coauthVersionLast="47" xr6:coauthVersionMax="47" xr10:uidLastSave="{00000000-0000-0000-0000-000000000000}"/>
  <bookViews>
    <workbookView xWindow="2670" yWindow="2700" windowWidth="28710" windowHeight="15390" xr2:uid="{00000000-000D-0000-FFFF-FFFF00000000}"/>
  </bookViews>
  <sheets>
    <sheet name="Lapas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5" i="1" l="1"/>
  <c r="F13" i="1"/>
  <c r="F16" i="1" l="1"/>
  <c r="F17" i="1" s="1"/>
  <c r="F18" i="1" s="1"/>
</calcChain>
</file>

<file path=xl/sharedStrings.xml><?xml version="1.0" encoding="utf-8"?>
<sst xmlns="http://schemas.openxmlformats.org/spreadsheetml/2006/main" count="24" uniqueCount="23">
  <si>
    <t>Poz.eil.</t>
  </si>
  <si>
    <t>Nr.</t>
  </si>
  <si>
    <t>Mato</t>
  </si>
  <si>
    <t>vnt.</t>
  </si>
  <si>
    <t>Kiekis</t>
  </si>
  <si>
    <t>m</t>
  </si>
  <si>
    <t>ROMAINIŲ G., ŠILAINIŲ PL.(NUO ŠILAINIŲ PL. IKI RAUDONDVARIO PL.) IR RAUDONDVARIO PL. (NUO RAUDONDVARIO PL. IKI ŠILAINIŲ PL.) REKONSTRAVIMO PROJEKTAS</t>
  </si>
  <si>
    <t>ELEKTRONINIŲ RYŠIŲ (TELEKOMUNIKACIJŲ) DALIS</t>
  </si>
  <si>
    <t>charakteristikos</t>
  </si>
  <si>
    <t xml:space="preserve">Pavadinimas ir techninės </t>
  </si>
  <si>
    <t>Surenkamas vamzdis Ø110mm</t>
  </si>
  <si>
    <t xml:space="preserve">  MONTAVIMAS</t>
  </si>
  <si>
    <t>Ryšių kabelių atkasimas, apgaubimas vamzdžiu, užkasimas</t>
  </si>
  <si>
    <t>RYŠIŲ TINKLŲ REKONSTRUKCIJA</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</si>
  <si>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</si>
  <si>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Kaina, Eur be PVM</t>
  </si>
  <si>
    <t>Vieneto kaina</t>
  </si>
  <si>
    <t>Iš viso</t>
  </si>
  <si>
    <t>VISO be PVM</t>
  </si>
  <si>
    <t>PVM</t>
  </si>
  <si>
    <t>VISO su PVM</t>
  </si>
  <si>
    <t>Darbų kiekių žiniaraštis (pagal Pagrindinę sutartį Nr. 1)</t>
  </si>
  <si>
    <t>ŠILAINIŲ 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</si>
</sst>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sz val="11"/>
      <color theme="1"/>
      <name val="Times New Roman"/>
      <family val="1"/>
      <charset val="186"/>
    </font>
    <font>
      <b/>
      <sz val="11"/>
      <color theme="1"/>
      <name val="Times New Roman"/>
      <family val="1"/>
      <charset val="186"/>
    </font>
    <font>
      <sz val="12"/>
      <color theme="1"/>
      <name val="Times New Roman"/>
      <family val="1"/>
      <charset val="186"/>
    </font>
    <font>
      <b/>
      <sz val="12"/>
      <color theme="1"/>
      <name val="Times New Roman"/>
      <family val="1"/>
      <charset val="186"/>
    </font>
    <font>
      <sz val="11"/>
      <color rgb="FFFF0000"/>
      <name val="Calibri"/>
      <family val="2"/>
      <charset val="186"/>
      <scheme val="minor"/>
    </font>
    <font>
      <b/>
      <sz val="12"/>
      <color theme="1"/>
      <name val="Calibri"/>
      <family val="2"/>
      <charset val="186"/>
      <scheme val="minor"/>
    </font>
    <font>
      <b/>
      <sz val="11"/>
      <color theme="1"/>
      <name val="Calibri"/>
      <family val="2"/>
      <charset val="186"/>
      <scheme val="minor"/>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s>
  <cellStyleXfs count="1">
    <xf numFmtId="0" fontId="0" fillId="0" borderId="0"/>
  </cellStyleXfs>
  <cellXfs count="29">
    <xf numFmtId="0" fontId="0" fillId="0" borderId="0" xfId="0"/>
    <xf numFmtId="0" fontId="0" fillId="0" borderId="4" xfId="0" applyBorder="1"/>
    <xf numFmtId="0" fontId="1" fillId="0" borderId="5" xfId="0" applyFont="1" applyBorder="1" applyAlignment="1">
      <alignment vertical="center" wrapText="1"/>
    </xf>
    <xf numFmtId="0" fontId="3" fillId="0" borderId="5" xfId="0" applyFont="1" applyBorder="1" applyAlignment="1">
      <alignment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4" fillId="0" borderId="1" xfId="0" applyFont="1" applyBorder="1" applyAlignment="1">
      <alignment vertical="center" wrapText="1"/>
    </xf>
    <xf numFmtId="0" fontId="4" fillId="0" borderId="4"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2" fillId="0" borderId="3" xfId="0" applyFont="1" applyBorder="1" applyAlignment="1">
      <alignment horizontal="center" vertical="center" wrapText="1"/>
    </xf>
    <xf numFmtId="0" fontId="6" fillId="0" borderId="0" xfId="0" applyFont="1" applyAlignment="1"/>
    <xf numFmtId="0" fontId="0" fillId="0" borderId="8" xfId="0" applyBorder="1"/>
    <xf numFmtId="0" fontId="0" fillId="0" borderId="3" xfId="0" applyBorder="1"/>
    <xf numFmtId="0" fontId="0" fillId="0" borderId="9" xfId="0" applyBorder="1"/>
    <xf numFmtId="0" fontId="0" fillId="0" borderId="10" xfId="0" applyBorder="1"/>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0" fillId="0" borderId="1" xfId="0" applyBorder="1" applyAlignment="1" applyProtection="1">
      <alignment wrapText="1"/>
      <protection locked="0"/>
    </xf>
    <xf numFmtId="0" fontId="0" fillId="0" borderId="12" xfId="0" applyBorder="1" applyProtection="1">
      <protection locked="0"/>
    </xf>
    <xf numFmtId="0" fontId="0" fillId="0" borderId="11" xfId="0" applyBorder="1" applyProtection="1">
      <protection locked="0"/>
    </xf>
    <xf numFmtId="0" fontId="5" fillId="0" borderId="0" xfId="0" applyFont="1" applyAlignment="1">
      <alignment horizontal="center" vertical="top" wrapText="1"/>
    </xf>
    <xf numFmtId="0" fontId="0" fillId="0" borderId="0" xfId="0" applyAlignment="1">
      <alignment horizontal="center" vertical="top" wrapText="1"/>
    </xf>
    <xf numFmtId="2" fontId="0" fillId="0" borderId="12" xfId="0" applyNumberFormat="1" applyBorder="1" applyAlignment="1" applyProtection="1">
      <alignment horizontal="center" vertical="center"/>
      <protection locked="0"/>
    </xf>
    <xf numFmtId="2" fontId="0" fillId="0" borderId="11" xfId="0" applyNumberFormat="1" applyBorder="1" applyProtection="1">
      <protection locked="0"/>
    </xf>
    <xf numFmtId="2" fontId="0" fillId="0" borderId="11" xfId="0" applyNumberFormat="1" applyBorder="1" applyAlignment="1" applyProtection="1">
      <alignment horizontal="right" vertical="center"/>
      <protection locked="0"/>
    </xf>
    <xf numFmtId="2" fontId="7" fillId="0" borderId="11" xfId="0" applyNumberFormat="1"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8"/>
  <sheetViews>
    <sheetView tabSelected="1" topLeftCell="A7" workbookViewId="0">
      <selection activeCell="E31" sqref="E31"/>
    </sheetView>
  </sheetViews>
  <sheetFormatPr defaultRowHeight="15" x14ac:dyDescent="0.25"/>
  <cols>
    <col min="2" max="2" width="37.7109375" customWidth="1"/>
  </cols>
  <sheetData>
    <row r="1" spans="1:7" ht="15.75" x14ac:dyDescent="0.25">
      <c r="D1" s="13" t="s">
        <v>21</v>
      </c>
      <c r="E1" s="13"/>
      <c r="F1" s="13"/>
    </row>
    <row r="2" spans="1:7" ht="75.599999999999994" customHeight="1" x14ac:dyDescent="0.25">
      <c r="B2" s="23" t="s">
        <v>14</v>
      </c>
      <c r="C2" s="23"/>
      <c r="D2" s="23"/>
      <c r="E2" s="23"/>
      <c r="F2" s="23"/>
      <c r="G2" s="23"/>
    </row>
    <row r="4" spans="1:7" ht="15" customHeight="1" x14ac:dyDescent="0.25">
      <c r="B4" s="24" t="s">
        <v>6</v>
      </c>
      <c r="C4" s="24"/>
      <c r="D4" s="24"/>
      <c r="E4" s="24"/>
      <c r="F4" s="24"/>
    </row>
    <row r="5" spans="1:7" ht="35.25" customHeight="1" x14ac:dyDescent="0.25">
      <c r="B5" s="24"/>
      <c r="C5" s="24"/>
      <c r="D5" s="24"/>
      <c r="E5" s="24"/>
      <c r="F5" s="24"/>
    </row>
    <row r="7" spans="1:7" x14ac:dyDescent="0.25">
      <c r="B7" t="s">
        <v>7</v>
      </c>
    </row>
    <row r="8" spans="1:7" x14ac:dyDescent="0.25">
      <c r="B8" t="s">
        <v>22</v>
      </c>
    </row>
    <row r="9" spans="1:7" ht="15.75" thickBot="1" x14ac:dyDescent="0.3"/>
    <row r="10" spans="1:7" ht="16.5" thickBot="1" x14ac:dyDescent="0.3">
      <c r="A10" s="8" t="s">
        <v>0</v>
      </c>
      <c r="B10" s="8" t="s">
        <v>9</v>
      </c>
      <c r="C10" s="10" t="s">
        <v>2</v>
      </c>
      <c r="D10" s="8" t="s">
        <v>4</v>
      </c>
      <c r="E10" s="14" t="s">
        <v>15</v>
      </c>
      <c r="F10" s="15"/>
    </row>
    <row r="11" spans="1:7" ht="30.75" thickBot="1" x14ac:dyDescent="0.3">
      <c r="A11" s="9" t="s">
        <v>1</v>
      </c>
      <c r="B11" s="9" t="s">
        <v>8</v>
      </c>
      <c r="C11" s="11" t="s">
        <v>3</v>
      </c>
      <c r="D11" s="1"/>
      <c r="E11" s="20" t="s">
        <v>16</v>
      </c>
      <c r="F11" s="20" t="s">
        <v>17</v>
      </c>
    </row>
    <row r="12" spans="1:7" ht="29.25" thickBot="1" x14ac:dyDescent="0.3">
      <c r="A12" s="5"/>
      <c r="B12" s="12" t="s">
        <v>13</v>
      </c>
      <c r="C12" s="6"/>
      <c r="D12" s="18"/>
      <c r="E12" s="21"/>
      <c r="F12" s="21"/>
    </row>
    <row r="13" spans="1:7" ht="16.5" thickBot="1" x14ac:dyDescent="0.3">
      <c r="A13" s="4">
        <v>1</v>
      </c>
      <c r="B13" s="3" t="s">
        <v>10</v>
      </c>
      <c r="C13" s="7" t="s">
        <v>5</v>
      </c>
      <c r="D13" s="19">
        <v>38</v>
      </c>
      <c r="E13" s="25">
        <v>13.29</v>
      </c>
      <c r="F13" s="25">
        <f t="shared" ref="F13:F15" si="0">+ROUND(E13*D13,2)</f>
        <v>505.02</v>
      </c>
    </row>
    <row r="14" spans="1:7" ht="15.75" thickBot="1" x14ac:dyDescent="0.3">
      <c r="A14" s="4"/>
      <c r="B14" s="12" t="s">
        <v>11</v>
      </c>
      <c r="C14" s="7"/>
      <c r="D14" s="19"/>
      <c r="E14" s="25"/>
      <c r="F14" s="25"/>
    </row>
    <row r="15" spans="1:7" ht="30.75" thickBot="1" x14ac:dyDescent="0.3">
      <c r="A15" s="4">
        <v>1</v>
      </c>
      <c r="B15" s="2" t="s">
        <v>12</v>
      </c>
      <c r="C15" s="7" t="s">
        <v>5</v>
      </c>
      <c r="D15" s="19">
        <v>38</v>
      </c>
      <c r="E15" s="25">
        <v>14.18</v>
      </c>
      <c r="F15" s="25">
        <f t="shared" si="0"/>
        <v>538.84</v>
      </c>
    </row>
    <row r="16" spans="1:7" x14ac:dyDescent="0.25">
      <c r="A16" s="16"/>
      <c r="B16" s="17"/>
      <c r="C16" s="17"/>
      <c r="D16" s="17" t="s">
        <v>18</v>
      </c>
      <c r="E16" s="22"/>
      <c r="F16" s="26">
        <f>+SUM(F13:F15)</f>
        <v>1043.8600000000001</v>
      </c>
    </row>
    <row r="17" spans="1:6" x14ac:dyDescent="0.25">
      <c r="A17" s="16"/>
      <c r="B17" s="17"/>
      <c r="C17" s="17"/>
      <c r="D17" s="17" t="s">
        <v>19</v>
      </c>
      <c r="E17" s="22"/>
      <c r="F17" s="27">
        <f>+ROUND(F16*0.21,2)</f>
        <v>219.21</v>
      </c>
    </row>
    <row r="18" spans="1:6" x14ac:dyDescent="0.25">
      <c r="A18" s="16"/>
      <c r="B18" s="17"/>
      <c r="C18" s="17"/>
      <c r="D18" s="17" t="s">
        <v>20</v>
      </c>
      <c r="E18" s="22"/>
      <c r="F18" s="28">
        <f>+SUM(F16:F17)</f>
        <v>1263.0700000000002</v>
      </c>
    </row>
  </sheetData>
  <sheetProtection algorithmName="SHA-512" hashValue="01WZcRIZHrfBNNczHzV+o+CHJ3QouCip230si1fvyciiOcNc/9mvOhySU+wJS1XV3Epa40udRTFKdADiVcj5Rw==" saltValue="I3yXsGS4PULA9gYi/MS4mg==" spinCount="100000" sheet="1" objects="1" scenarios="1" formatCells="0" formatColumns="0" formatRows="0"/>
  <mergeCells count="2">
    <mergeCell ref="B2:G2"/>
    <mergeCell ref="B4:F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6" ma:contentTypeDescription="Kurkite naują dokumentą." ma:contentTypeScope="" ma:versionID="37c0233320038175a436745c1c2e4fe5">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b83efada7a444363b4a97773aa287ff2"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9CDAF7-1194-4A79-81B6-73A2D542CE9F}"/>
</file>

<file path=customXml/itemProps2.xml><?xml version="1.0" encoding="utf-8"?>
<ds:datastoreItem xmlns:ds="http://schemas.openxmlformats.org/officeDocument/2006/customXml" ds:itemID="{3EF02EE7-6D5A-4F32-9FF4-168A90BF75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Vilmantas Morkūnas</cp:lastModifiedBy>
  <dcterms:created xsi:type="dcterms:W3CDTF">2022-02-09T06:21:13Z</dcterms:created>
  <dcterms:modified xsi:type="dcterms:W3CDTF">2022-06-28T07:54:50Z</dcterms:modified>
</cp:coreProperties>
</file>